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8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<sst xmlns="http://schemas.openxmlformats.org/spreadsheetml/2006/main" count="204" uniqueCount="113">
  <si>
    <t>口腔科专用医疗耗材(一包）</t>
  </si>
  <si>
    <t>序号</t>
  </si>
  <si>
    <t>物资名称</t>
  </si>
  <si>
    <t>通用名称</t>
  </si>
  <si>
    <t>型号规格</t>
  </si>
  <si>
    <t xml:space="preserve">单位 </t>
  </si>
  <si>
    <t>单价</t>
  </si>
  <si>
    <t>总数</t>
  </si>
  <si>
    <t>总限价（元）</t>
  </si>
  <si>
    <t>玻璃离子水门汀CX(进口）</t>
  </si>
  <si>
    <t>CX玻璃离子水门汀</t>
  </si>
  <si>
    <t>粉≥45g/液≥30ml</t>
  </si>
  <si>
    <t>盒</t>
  </si>
  <si>
    <t>不锈钢托盘</t>
  </si>
  <si>
    <t>各型号</t>
  </si>
  <si>
    <t>副</t>
  </si>
  <si>
    <t>齿科用根管充填材料（进口）</t>
  </si>
  <si>
    <t>比塔派克斯</t>
  </si>
  <si>
    <t>支</t>
  </si>
  <si>
    <t>弹性体印模材料</t>
  </si>
  <si>
    <t>硅橡胶印模材</t>
  </si>
  <si>
    <t>硅橡胶轻体</t>
  </si>
  <si>
    <t>硅橡胶复制材料</t>
  </si>
  <si>
    <t>个</t>
  </si>
  <si>
    <t>复合树脂桩核材料（进口）</t>
  </si>
  <si>
    <t>DMG桩核树脂</t>
  </si>
  <si>
    <t>A3/≥9g</t>
  </si>
  <si>
    <t>钢质机用根管器械（进口）</t>
  </si>
  <si>
    <t>P钻</t>
  </si>
  <si>
    <t>混装</t>
  </si>
  <si>
    <t>板</t>
  </si>
  <si>
    <t>G钻</t>
  </si>
  <si>
    <t>2#</t>
  </si>
  <si>
    <t>高速气涡轮手机（进口）</t>
  </si>
  <si>
    <t>高速手机</t>
  </si>
  <si>
    <t>按压</t>
  </si>
  <si>
    <t>把</t>
  </si>
  <si>
    <t>根管充填器（进口）</t>
  </si>
  <si>
    <t>侧压针</t>
  </si>
  <si>
    <t>硅橡胶印模材料（进口）</t>
  </si>
  <si>
    <t>DMG硅橡胶印模材</t>
  </si>
  <si>
    <t>全套手调</t>
  </si>
  <si>
    <t>手调初膜</t>
  </si>
  <si>
    <t>洁牙机</t>
  </si>
  <si>
    <t>洁牙机手柄</t>
  </si>
  <si>
    <t>流动树脂（进口）</t>
  </si>
  <si>
    <t>正畸粘结系统</t>
  </si>
  <si>
    <t>镍钛合金牙弓丝</t>
  </si>
  <si>
    <t>镍钛圆丝</t>
  </si>
  <si>
    <t>0.12/14/16/18</t>
  </si>
  <si>
    <t>脱敏剂（进口/进口品牌）</t>
  </si>
  <si>
    <t>格鲁玛脱敏剂</t>
  </si>
  <si>
    <t>5ml</t>
  </si>
  <si>
    <t>无砷失活抑菌剂</t>
  </si>
  <si>
    <t>无砷失活剂</t>
  </si>
  <si>
    <t>慢</t>
  </si>
  <si>
    <t>牙锉（进口）</t>
  </si>
  <si>
    <t>根管扩大针</t>
  </si>
  <si>
    <t>根管锉</t>
  </si>
  <si>
    <t>牙釉质粘合树脂</t>
  </si>
  <si>
    <t>非调拌牙釉质粘结剂</t>
  </si>
  <si>
    <t>非调拌</t>
  </si>
  <si>
    <t>银合金粉</t>
  </si>
  <si>
    <t>银汞胶囊</t>
  </si>
  <si>
    <t>≥800mg</t>
  </si>
  <si>
    <t>≥600mg</t>
  </si>
  <si>
    <t>≥400mg</t>
  </si>
  <si>
    <t>≥200mg</t>
  </si>
  <si>
    <t>暂封王（进口/进口品牌）</t>
  </si>
  <si>
    <t>30付/瓶</t>
  </si>
  <si>
    <t>樟脑苯酚溶液</t>
  </si>
  <si>
    <t>窝洞处理剂一型</t>
  </si>
  <si>
    <t>≥20ML</t>
  </si>
  <si>
    <t>正畸弓丝</t>
  </si>
  <si>
    <t>圆丝</t>
  </si>
  <si>
    <t>10*1</t>
  </si>
  <si>
    <t>方丝</t>
  </si>
  <si>
    <t>铜镍钛热激活弓丝</t>
  </si>
  <si>
    <t>套</t>
  </si>
  <si>
    <t>正畸颊面管</t>
  </si>
  <si>
    <t>直丝弓颊面管</t>
  </si>
  <si>
    <t>20*1</t>
  </si>
  <si>
    <t>袋</t>
  </si>
  <si>
    <t>正畸金属托槽（进口）</t>
  </si>
  <si>
    <t>MINI DIMOND 金属托槽</t>
  </si>
  <si>
    <t>正畸钳</t>
  </si>
  <si>
    <t>牵引钩专用钳</t>
  </si>
  <si>
    <t>末端切断钳</t>
  </si>
  <si>
    <t>细丝弯制钳</t>
  </si>
  <si>
    <t>带切断</t>
  </si>
  <si>
    <t>细丝成型钳</t>
  </si>
  <si>
    <t>KIM钳</t>
  </si>
  <si>
    <t>小明钳</t>
  </si>
  <si>
    <t>转矩成形钳</t>
  </si>
  <si>
    <t>托槽去除钳</t>
  </si>
  <si>
    <t>垂直曲弯制钳</t>
  </si>
  <si>
    <t>正畸丝（进口）</t>
  </si>
  <si>
    <t>澳丝</t>
  </si>
  <si>
    <t>卷</t>
  </si>
  <si>
    <t>正畸托槽</t>
  </si>
  <si>
    <t>MBT直丝弓托槽（单晶体）</t>
  </si>
  <si>
    <t>带钩</t>
  </si>
  <si>
    <t>普通直丝</t>
  </si>
  <si>
    <t>5*5</t>
  </si>
  <si>
    <t>卓越自锁</t>
  </si>
  <si>
    <t>Damon Q自锁托槽</t>
  </si>
  <si>
    <t>正畸陶瓷自锁托槽（进口）</t>
  </si>
  <si>
    <t>Damon clear自锁托槽</t>
  </si>
  <si>
    <t>正畸陶瓷托槽（进口）</t>
  </si>
  <si>
    <t>ICE 冰晶托槽</t>
  </si>
  <si>
    <t>钛镍记忆合金缝线</t>
  </si>
  <si>
    <t>根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</si>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</sst>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topLeftCell="A19" workbookViewId="0">
      <selection activeCell="H52" sqref="H52"/>
    </sheetView>
  </sheetViews>
  <sheetFormatPr defaultColWidth="9" defaultRowHeight="12" outlineLevelCol="7"/>
  <cols>
    <col min="1" max="1" width="6.125" style="3" customWidth="1"/>
    <col min="2" max="2" width="24.375" style="3" customWidth="1"/>
    <col min="3" max="3" width="15.5" style="3" customWidth="1"/>
    <col min="4" max="4" width="11.5" style="3" customWidth="1"/>
    <col min="5" max="5" width="6" style="3" customWidth="1"/>
    <col min="6" max="6" width="8.5" style="3" customWidth="1"/>
    <col min="7" max="7" width="9" style="3"/>
    <col min="8" max="8" width="10.625" style="3"/>
    <col min="9" max="16384" width="9" style="3"/>
  </cols>
  <sheetData>
    <row r="1" s="1" customFormat="1" ht="38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4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>
        <v>450</v>
      </c>
      <c r="G3" s="6">
        <v>5</v>
      </c>
      <c r="H3" s="6">
        <f>F3*G3</f>
        <v>2250</v>
      </c>
    </row>
    <row r="4" customHeight="1" spans="1:8">
      <c r="A4" s="6">
        <v>2</v>
      </c>
      <c r="B4" s="6" t="s">
        <v>13</v>
      </c>
      <c r="C4" s="6" t="s">
        <v>13</v>
      </c>
      <c r="D4" s="6" t="s">
        <v>14</v>
      </c>
      <c r="E4" s="6" t="s">
        <v>15</v>
      </c>
      <c r="F4" s="6">
        <v>80</v>
      </c>
      <c r="G4" s="6">
        <v>10</v>
      </c>
      <c r="H4" s="6">
        <f t="shared" ref="H4:H51" si="0">F4*G4</f>
        <v>800</v>
      </c>
    </row>
    <row r="5" customHeight="1" spans="1:8">
      <c r="A5" s="6">
        <v>3</v>
      </c>
      <c r="B5" s="6" t="s">
        <v>16</v>
      </c>
      <c r="C5" s="6" t="s">
        <v>17</v>
      </c>
      <c r="D5" s="6" t="s">
        <v>14</v>
      </c>
      <c r="E5" s="6" t="s">
        <v>18</v>
      </c>
      <c r="F5" s="6">
        <v>330</v>
      </c>
      <c r="G5" s="6">
        <v>3</v>
      </c>
      <c r="H5" s="6">
        <f t="shared" si="0"/>
        <v>990</v>
      </c>
    </row>
    <row r="6" customHeight="1" spans="1:8">
      <c r="A6" s="6">
        <v>4</v>
      </c>
      <c r="B6" s="6" t="s">
        <v>19</v>
      </c>
      <c r="C6" s="6" t="s">
        <v>20</v>
      </c>
      <c r="D6" s="6" t="s">
        <v>14</v>
      </c>
      <c r="E6" s="6" t="s">
        <v>12</v>
      </c>
      <c r="F6" s="6">
        <v>300</v>
      </c>
      <c r="G6" s="6">
        <v>10</v>
      </c>
      <c r="H6" s="6">
        <f t="shared" si="0"/>
        <v>3000</v>
      </c>
    </row>
    <row r="7" customHeight="1" spans="1:8">
      <c r="A7" s="6">
        <v>5</v>
      </c>
      <c r="B7" s="6" t="s">
        <v>21</v>
      </c>
      <c r="C7" s="6" t="s">
        <v>22</v>
      </c>
      <c r="D7" s="6" t="s">
        <v>14</v>
      </c>
      <c r="E7" s="6" t="s">
        <v>23</v>
      </c>
      <c r="F7" s="6">
        <v>150</v>
      </c>
      <c r="G7" s="6">
        <v>20</v>
      </c>
      <c r="H7" s="6">
        <f t="shared" si="0"/>
        <v>3000</v>
      </c>
    </row>
    <row r="8" customHeight="1" spans="1:8">
      <c r="A8" s="6">
        <v>6</v>
      </c>
      <c r="B8" s="6" t="s">
        <v>24</v>
      </c>
      <c r="C8" s="6" t="s">
        <v>25</v>
      </c>
      <c r="D8" s="6" t="s">
        <v>26</v>
      </c>
      <c r="E8" s="6" t="s">
        <v>12</v>
      </c>
      <c r="F8" s="6">
        <v>450</v>
      </c>
      <c r="G8" s="6">
        <v>5</v>
      </c>
      <c r="H8" s="6">
        <f t="shared" si="0"/>
        <v>2250</v>
      </c>
    </row>
    <row r="9" spans="1:8">
      <c r="A9" s="6">
        <v>7</v>
      </c>
      <c r="B9" s="6" t="s">
        <v>27</v>
      </c>
      <c r="C9" s="6" t="s">
        <v>28</v>
      </c>
      <c r="D9" s="6" t="s">
        <v>29</v>
      </c>
      <c r="E9" s="6" t="s">
        <v>30</v>
      </c>
      <c r="F9" s="6">
        <v>63.7</v>
      </c>
      <c r="G9" s="6">
        <v>10</v>
      </c>
      <c r="H9" s="6">
        <f t="shared" si="0"/>
        <v>637</v>
      </c>
    </row>
    <row r="10" customHeight="1" spans="1:8">
      <c r="A10" s="6">
        <v>8</v>
      </c>
      <c r="B10" s="6" t="s">
        <v>27</v>
      </c>
      <c r="C10" s="6" t="s">
        <v>31</v>
      </c>
      <c r="D10" s="6" t="s">
        <v>32</v>
      </c>
      <c r="E10" s="6" t="s">
        <v>30</v>
      </c>
      <c r="F10" s="6">
        <v>63.7</v>
      </c>
      <c r="G10" s="6">
        <v>10</v>
      </c>
      <c r="H10" s="6">
        <f t="shared" si="0"/>
        <v>637</v>
      </c>
    </row>
    <row r="11" customHeight="1" spans="1:8">
      <c r="A11" s="6">
        <v>9</v>
      </c>
      <c r="B11" s="6" t="s">
        <v>33</v>
      </c>
      <c r="C11" s="6" t="s">
        <v>34</v>
      </c>
      <c r="D11" s="6" t="s">
        <v>35</v>
      </c>
      <c r="E11" s="6" t="s">
        <v>36</v>
      </c>
      <c r="F11" s="6">
        <v>1200</v>
      </c>
      <c r="G11" s="6">
        <v>5</v>
      </c>
      <c r="H11" s="6">
        <f t="shared" si="0"/>
        <v>6000</v>
      </c>
    </row>
    <row r="12" customHeight="1" spans="1:8">
      <c r="A12" s="6">
        <v>10</v>
      </c>
      <c r="B12" s="6" t="s">
        <v>37</v>
      </c>
      <c r="C12" s="6" t="s">
        <v>38</v>
      </c>
      <c r="D12" s="6" t="s">
        <v>29</v>
      </c>
      <c r="E12" s="6" t="s">
        <v>12</v>
      </c>
      <c r="F12" s="6">
        <v>68</v>
      </c>
      <c r="G12" s="6">
        <v>1</v>
      </c>
      <c r="H12" s="6">
        <f t="shared" si="0"/>
        <v>68</v>
      </c>
    </row>
    <row r="13" customHeight="1" spans="1:8">
      <c r="A13" s="6">
        <v>11</v>
      </c>
      <c r="B13" s="6" t="s">
        <v>39</v>
      </c>
      <c r="C13" s="6" t="s">
        <v>40</v>
      </c>
      <c r="D13" s="6" t="s">
        <v>41</v>
      </c>
      <c r="E13" s="6" t="s">
        <v>12</v>
      </c>
      <c r="F13" s="6">
        <v>650</v>
      </c>
      <c r="G13" s="6">
        <v>10</v>
      </c>
      <c r="H13" s="6">
        <f t="shared" si="0"/>
        <v>6500</v>
      </c>
    </row>
    <row r="14" customHeight="1" spans="1:8">
      <c r="A14" s="6">
        <v>12</v>
      </c>
      <c r="B14" s="6" t="s">
        <v>39</v>
      </c>
      <c r="C14" s="6" t="s">
        <v>40</v>
      </c>
      <c r="D14" s="6" t="s">
        <v>42</v>
      </c>
      <c r="E14" s="6" t="s">
        <v>12</v>
      </c>
      <c r="F14" s="6">
        <v>350</v>
      </c>
      <c r="G14" s="6">
        <v>10</v>
      </c>
      <c r="H14" s="6">
        <f t="shared" si="0"/>
        <v>3500</v>
      </c>
    </row>
    <row r="15" customHeight="1" spans="1:8">
      <c r="A15" s="6">
        <v>13</v>
      </c>
      <c r="B15" s="6" t="s">
        <v>43</v>
      </c>
      <c r="C15" s="6" t="s">
        <v>44</v>
      </c>
      <c r="D15" s="6" t="s">
        <v>14</v>
      </c>
      <c r="E15" s="6" t="s">
        <v>36</v>
      </c>
      <c r="F15" s="6">
        <v>650</v>
      </c>
      <c r="G15" s="6">
        <v>5</v>
      </c>
      <c r="H15" s="6">
        <f t="shared" si="0"/>
        <v>3250</v>
      </c>
    </row>
    <row r="16" customHeight="1" spans="1:8">
      <c r="A16" s="6">
        <v>14</v>
      </c>
      <c r="B16" s="6" t="s">
        <v>45</v>
      </c>
      <c r="C16" s="6" t="s">
        <v>46</v>
      </c>
      <c r="D16" s="6" t="s">
        <v>14</v>
      </c>
      <c r="E16" s="6" t="s">
        <v>12</v>
      </c>
      <c r="F16" s="6">
        <v>833</v>
      </c>
      <c r="G16" s="6">
        <v>5</v>
      </c>
      <c r="H16" s="6">
        <f t="shared" si="0"/>
        <v>4165</v>
      </c>
    </row>
    <row r="17" ht="24" customHeight="1" spans="1:8">
      <c r="A17" s="6">
        <v>15</v>
      </c>
      <c r="B17" s="6" t="s">
        <v>47</v>
      </c>
      <c r="C17" s="6" t="s">
        <v>48</v>
      </c>
      <c r="D17" s="6" t="s">
        <v>49</v>
      </c>
      <c r="E17" s="6" t="s">
        <v>12</v>
      </c>
      <c r="F17" s="6">
        <v>20</v>
      </c>
      <c r="G17" s="6">
        <v>60</v>
      </c>
      <c r="H17" s="6">
        <f t="shared" si="0"/>
        <v>1200</v>
      </c>
    </row>
    <row r="18" customHeight="1" spans="1:8">
      <c r="A18" s="6">
        <v>16</v>
      </c>
      <c r="B18" s="6" t="s">
        <v>50</v>
      </c>
      <c r="C18" s="6" t="s">
        <v>51</v>
      </c>
      <c r="D18" s="6" t="s">
        <v>52</v>
      </c>
      <c r="E18" s="6" t="s">
        <v>12</v>
      </c>
      <c r="F18" s="6">
        <v>235.8</v>
      </c>
      <c r="G18" s="6">
        <v>10</v>
      </c>
      <c r="H18" s="6">
        <f t="shared" si="0"/>
        <v>2358</v>
      </c>
    </row>
    <row r="19" s="2" customFormat="1" spans="1:8">
      <c r="A19" s="6">
        <v>17</v>
      </c>
      <c r="B19" s="7" t="s">
        <v>53</v>
      </c>
      <c r="C19" s="7" t="s">
        <v>54</v>
      </c>
      <c r="D19" s="7" t="s">
        <v>55</v>
      </c>
      <c r="E19" s="7" t="s">
        <v>12</v>
      </c>
      <c r="F19" s="7">
        <v>49.3</v>
      </c>
      <c r="G19" s="7">
        <v>60</v>
      </c>
      <c r="H19" s="6">
        <f t="shared" si="0"/>
        <v>2958</v>
      </c>
    </row>
    <row r="20" customHeight="1" spans="1:8">
      <c r="A20" s="6">
        <v>18</v>
      </c>
      <c r="B20" s="6" t="s">
        <v>56</v>
      </c>
      <c r="C20" s="6" t="s">
        <v>57</v>
      </c>
      <c r="D20" s="6" t="s">
        <v>14</v>
      </c>
      <c r="E20" s="6" t="s">
        <v>30</v>
      </c>
      <c r="F20" s="6">
        <v>36.5</v>
      </c>
      <c r="G20" s="6">
        <v>50</v>
      </c>
      <c r="H20" s="6">
        <f t="shared" si="0"/>
        <v>1825</v>
      </c>
    </row>
    <row r="21" customHeight="1" spans="1:8">
      <c r="A21" s="6">
        <v>19</v>
      </c>
      <c r="B21" s="6" t="s">
        <v>56</v>
      </c>
      <c r="C21" s="6" t="s">
        <v>58</v>
      </c>
      <c r="D21" s="6" t="s">
        <v>14</v>
      </c>
      <c r="E21" s="6" t="s">
        <v>30</v>
      </c>
      <c r="F21" s="6">
        <v>36.5</v>
      </c>
      <c r="G21" s="6">
        <v>10</v>
      </c>
      <c r="H21" s="6">
        <f t="shared" si="0"/>
        <v>365</v>
      </c>
    </row>
    <row r="22" customHeight="1" spans="1:8">
      <c r="A22" s="6">
        <v>20</v>
      </c>
      <c r="B22" s="6" t="s">
        <v>59</v>
      </c>
      <c r="C22" s="6" t="s">
        <v>60</v>
      </c>
      <c r="D22" s="6" t="s">
        <v>61</v>
      </c>
      <c r="E22" s="6" t="s">
        <v>12</v>
      </c>
      <c r="F22" s="6">
        <v>144</v>
      </c>
      <c r="G22" s="6">
        <v>20</v>
      </c>
      <c r="H22" s="6">
        <f t="shared" si="0"/>
        <v>2880</v>
      </c>
    </row>
    <row r="23" customHeight="1" spans="1:8">
      <c r="A23" s="6">
        <v>21</v>
      </c>
      <c r="B23" s="6" t="s">
        <v>62</v>
      </c>
      <c r="C23" s="6" t="s">
        <v>63</v>
      </c>
      <c r="D23" s="6" t="s">
        <v>64</v>
      </c>
      <c r="E23" s="6" t="s">
        <v>12</v>
      </c>
      <c r="F23" s="6">
        <v>272</v>
      </c>
      <c r="G23" s="6">
        <v>10</v>
      </c>
      <c r="H23" s="6">
        <f t="shared" si="0"/>
        <v>2720</v>
      </c>
    </row>
    <row r="24" customHeight="1" spans="1:8">
      <c r="A24" s="6">
        <v>22</v>
      </c>
      <c r="B24" s="6" t="s">
        <v>62</v>
      </c>
      <c r="C24" s="6" t="s">
        <v>63</v>
      </c>
      <c r="D24" s="6" t="s">
        <v>65</v>
      </c>
      <c r="E24" s="6" t="s">
        <v>12</v>
      </c>
      <c r="F24" s="6">
        <v>216</v>
      </c>
      <c r="G24" s="6">
        <v>10</v>
      </c>
      <c r="H24" s="6">
        <f t="shared" si="0"/>
        <v>2160</v>
      </c>
    </row>
    <row r="25" customHeight="1" spans="1:8">
      <c r="A25" s="6">
        <v>23</v>
      </c>
      <c r="B25" s="6" t="s">
        <v>62</v>
      </c>
      <c r="C25" s="6" t="s">
        <v>63</v>
      </c>
      <c r="D25" s="6" t="s">
        <v>66</v>
      </c>
      <c r="E25" s="6" t="s">
        <v>12</v>
      </c>
      <c r="F25" s="6">
        <v>168</v>
      </c>
      <c r="G25" s="6">
        <v>10</v>
      </c>
      <c r="H25" s="6">
        <f t="shared" si="0"/>
        <v>1680</v>
      </c>
    </row>
    <row r="26" customHeight="1" spans="1:8">
      <c r="A26" s="6">
        <v>24</v>
      </c>
      <c r="B26" s="6" t="s">
        <v>62</v>
      </c>
      <c r="C26" s="6" t="s">
        <v>63</v>
      </c>
      <c r="D26" s="6" t="s">
        <v>67</v>
      </c>
      <c r="E26" s="6" t="s">
        <v>12</v>
      </c>
      <c r="F26" s="6">
        <v>120</v>
      </c>
      <c r="G26" s="6">
        <v>10</v>
      </c>
      <c r="H26" s="6">
        <f t="shared" si="0"/>
        <v>1200</v>
      </c>
    </row>
    <row r="27" customHeight="1" spans="1:8">
      <c r="A27" s="6">
        <v>25</v>
      </c>
      <c r="B27" s="6" t="s">
        <v>68</v>
      </c>
      <c r="C27" s="6"/>
      <c r="D27" s="6" t="s">
        <v>69</v>
      </c>
      <c r="E27" s="6" t="s">
        <v>12</v>
      </c>
      <c r="F27" s="6">
        <v>50</v>
      </c>
      <c r="G27" s="6">
        <v>50</v>
      </c>
      <c r="H27" s="6">
        <f t="shared" si="0"/>
        <v>2500</v>
      </c>
    </row>
    <row r="28" customHeight="1" spans="1:8">
      <c r="A28" s="6">
        <v>26</v>
      </c>
      <c r="B28" s="6" t="s">
        <v>70</v>
      </c>
      <c r="C28" s="6" t="s">
        <v>71</v>
      </c>
      <c r="D28" s="6" t="s">
        <v>72</v>
      </c>
      <c r="E28" s="6" t="s">
        <v>12</v>
      </c>
      <c r="F28" s="6">
        <v>10.2</v>
      </c>
      <c r="G28" s="6">
        <v>120</v>
      </c>
      <c r="H28" s="6">
        <f t="shared" si="0"/>
        <v>1224</v>
      </c>
    </row>
    <row r="29" customHeight="1" spans="1:8">
      <c r="A29" s="6">
        <v>27</v>
      </c>
      <c r="B29" s="6" t="s">
        <v>73</v>
      </c>
      <c r="C29" s="6" t="s">
        <v>74</v>
      </c>
      <c r="D29" s="6" t="s">
        <v>75</v>
      </c>
      <c r="E29" s="6" t="s">
        <v>12</v>
      </c>
      <c r="F29" s="6">
        <v>20</v>
      </c>
      <c r="G29" s="6">
        <v>50</v>
      </c>
      <c r="H29" s="6">
        <f t="shared" si="0"/>
        <v>1000</v>
      </c>
    </row>
    <row r="30" customHeight="1" spans="1:8">
      <c r="A30" s="6">
        <v>28</v>
      </c>
      <c r="B30" s="6" t="s">
        <v>73</v>
      </c>
      <c r="C30" s="6" t="s">
        <v>76</v>
      </c>
      <c r="D30" s="6" t="s">
        <v>75</v>
      </c>
      <c r="E30" s="6" t="s">
        <v>12</v>
      </c>
      <c r="F30" s="6">
        <v>30</v>
      </c>
      <c r="G30" s="6">
        <v>50</v>
      </c>
      <c r="H30" s="6">
        <f t="shared" si="0"/>
        <v>1500</v>
      </c>
    </row>
    <row r="31" customHeight="1" spans="1:8">
      <c r="A31" s="6">
        <v>29</v>
      </c>
      <c r="B31" s="6" t="s">
        <v>73</v>
      </c>
      <c r="C31" s="6" t="s">
        <v>77</v>
      </c>
      <c r="D31" s="6" t="s">
        <v>14</v>
      </c>
      <c r="E31" s="6" t="s">
        <v>78</v>
      </c>
      <c r="F31" s="6">
        <v>45</v>
      </c>
      <c r="G31" s="6">
        <v>50</v>
      </c>
      <c r="H31" s="6">
        <f t="shared" si="0"/>
        <v>2250</v>
      </c>
    </row>
    <row r="32" customHeight="1" spans="1:8">
      <c r="A32" s="6">
        <v>30</v>
      </c>
      <c r="B32" s="6" t="s">
        <v>79</v>
      </c>
      <c r="C32" s="6" t="s">
        <v>80</v>
      </c>
      <c r="D32" s="6" t="s">
        <v>81</v>
      </c>
      <c r="E32" s="6" t="s">
        <v>82</v>
      </c>
      <c r="F32" s="6">
        <v>135</v>
      </c>
      <c r="G32" s="6">
        <v>10</v>
      </c>
      <c r="H32" s="6">
        <f t="shared" si="0"/>
        <v>1350</v>
      </c>
    </row>
    <row r="33" ht="24" customHeight="1" spans="1:8">
      <c r="A33" s="6">
        <v>31</v>
      </c>
      <c r="B33" s="6" t="s">
        <v>83</v>
      </c>
      <c r="C33" s="6" t="s">
        <v>84</v>
      </c>
      <c r="D33" s="6" t="s">
        <v>14</v>
      </c>
      <c r="E33" s="6" t="s">
        <v>15</v>
      </c>
      <c r="F33" s="6">
        <v>595</v>
      </c>
      <c r="G33" s="6">
        <v>10</v>
      </c>
      <c r="H33" s="6">
        <f t="shared" si="0"/>
        <v>5950</v>
      </c>
    </row>
    <row r="34" customHeight="1" spans="1:8">
      <c r="A34" s="6">
        <v>32</v>
      </c>
      <c r="B34" s="6" t="s">
        <v>85</v>
      </c>
      <c r="C34" s="6" t="s">
        <v>86</v>
      </c>
      <c r="D34" s="6" t="s">
        <v>14</v>
      </c>
      <c r="E34" s="6" t="s">
        <v>36</v>
      </c>
      <c r="F34" s="6">
        <v>351</v>
      </c>
      <c r="G34" s="6">
        <v>1</v>
      </c>
      <c r="H34" s="6">
        <f t="shared" si="0"/>
        <v>351</v>
      </c>
    </row>
    <row r="35" customHeight="1" spans="1:8">
      <c r="A35" s="6">
        <v>33</v>
      </c>
      <c r="B35" s="6" t="s">
        <v>85</v>
      </c>
      <c r="C35" s="6" t="s">
        <v>87</v>
      </c>
      <c r="D35" s="6" t="s">
        <v>14</v>
      </c>
      <c r="E35" s="6" t="s">
        <v>36</v>
      </c>
      <c r="F35" s="6">
        <v>336</v>
      </c>
      <c r="G35" s="6">
        <v>1</v>
      </c>
      <c r="H35" s="6">
        <f t="shared" si="0"/>
        <v>336</v>
      </c>
    </row>
    <row r="36" customHeight="1" spans="1:8">
      <c r="A36" s="6">
        <v>34</v>
      </c>
      <c r="B36" s="6" t="s">
        <v>85</v>
      </c>
      <c r="C36" s="6" t="s">
        <v>88</v>
      </c>
      <c r="D36" s="6" t="s">
        <v>89</v>
      </c>
      <c r="E36" s="6" t="s">
        <v>36</v>
      </c>
      <c r="F36" s="6">
        <v>378</v>
      </c>
      <c r="G36" s="6">
        <v>1</v>
      </c>
      <c r="H36" s="6">
        <f t="shared" si="0"/>
        <v>378</v>
      </c>
    </row>
    <row r="37" customHeight="1" spans="1:8">
      <c r="A37" s="6">
        <v>35</v>
      </c>
      <c r="B37" s="6" t="s">
        <v>85</v>
      </c>
      <c r="C37" s="6" t="s">
        <v>87</v>
      </c>
      <c r="D37" s="6" t="s">
        <v>14</v>
      </c>
      <c r="E37" s="6" t="s">
        <v>36</v>
      </c>
      <c r="F37" s="6">
        <v>336</v>
      </c>
      <c r="G37" s="6">
        <v>1</v>
      </c>
      <c r="H37" s="6">
        <f t="shared" si="0"/>
        <v>336</v>
      </c>
    </row>
    <row r="38" customHeight="1" spans="1:8">
      <c r="A38" s="6">
        <v>36</v>
      </c>
      <c r="B38" s="6" t="s">
        <v>85</v>
      </c>
      <c r="C38" s="6" t="s">
        <v>90</v>
      </c>
      <c r="D38" s="6" t="s">
        <v>14</v>
      </c>
      <c r="E38" s="6" t="s">
        <v>36</v>
      </c>
      <c r="F38" s="6">
        <v>280</v>
      </c>
      <c r="G38" s="6">
        <v>1</v>
      </c>
      <c r="H38" s="6">
        <f t="shared" si="0"/>
        <v>280</v>
      </c>
    </row>
    <row r="39" customHeight="1" spans="1:8">
      <c r="A39" s="6">
        <v>37</v>
      </c>
      <c r="B39" s="6" t="s">
        <v>85</v>
      </c>
      <c r="C39" s="6" t="s">
        <v>91</v>
      </c>
      <c r="D39" s="6" t="s">
        <v>14</v>
      </c>
      <c r="E39" s="6" t="s">
        <v>36</v>
      </c>
      <c r="F39" s="6">
        <v>280</v>
      </c>
      <c r="G39" s="6">
        <v>1</v>
      </c>
      <c r="H39" s="6">
        <f t="shared" si="0"/>
        <v>280</v>
      </c>
    </row>
    <row r="40" customHeight="1" spans="1:8">
      <c r="A40" s="6">
        <v>38</v>
      </c>
      <c r="B40" s="6" t="s">
        <v>85</v>
      </c>
      <c r="C40" s="6" t="s">
        <v>92</v>
      </c>
      <c r="D40" s="6" t="s">
        <v>14</v>
      </c>
      <c r="E40" s="6" t="s">
        <v>36</v>
      </c>
      <c r="F40" s="6">
        <v>280</v>
      </c>
      <c r="G40" s="6">
        <v>1</v>
      </c>
      <c r="H40" s="6">
        <f t="shared" si="0"/>
        <v>280</v>
      </c>
    </row>
    <row r="41" customHeight="1" spans="1:8">
      <c r="A41" s="6">
        <v>39</v>
      </c>
      <c r="B41" s="6" t="s">
        <v>85</v>
      </c>
      <c r="C41" s="6" t="s">
        <v>93</v>
      </c>
      <c r="D41" s="6" t="s">
        <v>14</v>
      </c>
      <c r="E41" s="6" t="s">
        <v>36</v>
      </c>
      <c r="F41" s="6">
        <v>280</v>
      </c>
      <c r="G41" s="6">
        <v>1</v>
      </c>
      <c r="H41" s="6">
        <f t="shared" si="0"/>
        <v>280</v>
      </c>
    </row>
    <row r="42" customHeight="1" spans="1:8">
      <c r="A42" s="6">
        <v>40</v>
      </c>
      <c r="B42" s="6" t="s">
        <v>85</v>
      </c>
      <c r="C42" s="6" t="s">
        <v>94</v>
      </c>
      <c r="D42" s="6" t="s">
        <v>14</v>
      </c>
      <c r="E42" s="6" t="s">
        <v>36</v>
      </c>
      <c r="F42" s="6">
        <v>280</v>
      </c>
      <c r="G42" s="6">
        <v>1</v>
      </c>
      <c r="H42" s="6">
        <f t="shared" si="0"/>
        <v>280</v>
      </c>
    </row>
    <row r="43" customHeight="1" spans="1:8">
      <c r="A43" s="6">
        <v>41</v>
      </c>
      <c r="B43" s="6" t="s">
        <v>85</v>
      </c>
      <c r="C43" s="6" t="s">
        <v>95</v>
      </c>
      <c r="D43" s="6" t="s">
        <v>14</v>
      </c>
      <c r="E43" s="6" t="s">
        <v>36</v>
      </c>
      <c r="F43" s="6">
        <v>280</v>
      </c>
      <c r="G43" s="6">
        <v>1</v>
      </c>
      <c r="H43" s="6">
        <f t="shared" si="0"/>
        <v>280</v>
      </c>
    </row>
    <row r="44" ht="24" customHeight="1" spans="1:8">
      <c r="A44" s="6">
        <v>42</v>
      </c>
      <c r="B44" s="6" t="s">
        <v>96</v>
      </c>
      <c r="C44" s="6" t="s">
        <v>97</v>
      </c>
      <c r="D44" s="6">
        <v>0.18</v>
      </c>
      <c r="E44" s="6" t="s">
        <v>98</v>
      </c>
      <c r="F44" s="6">
        <v>250</v>
      </c>
      <c r="G44" s="6">
        <v>20</v>
      </c>
      <c r="H44" s="6">
        <f t="shared" si="0"/>
        <v>5000</v>
      </c>
    </row>
    <row r="45" ht="24" customHeight="1" spans="1:8">
      <c r="A45" s="6">
        <v>43</v>
      </c>
      <c r="B45" s="6" t="s">
        <v>99</v>
      </c>
      <c r="C45" s="6" t="s">
        <v>100</v>
      </c>
      <c r="D45" s="6" t="s">
        <v>101</v>
      </c>
      <c r="E45" s="6" t="s">
        <v>15</v>
      </c>
      <c r="F45" s="6">
        <v>630</v>
      </c>
      <c r="G45" s="6">
        <v>20</v>
      </c>
      <c r="H45" s="6">
        <f t="shared" si="0"/>
        <v>12600</v>
      </c>
    </row>
    <row r="46" customHeight="1" spans="1:8">
      <c r="A46" s="6">
        <v>44</v>
      </c>
      <c r="B46" s="6" t="s">
        <v>99</v>
      </c>
      <c r="C46" s="6" t="s">
        <v>102</v>
      </c>
      <c r="D46" s="6" t="s">
        <v>103</v>
      </c>
      <c r="E46" s="6" t="s">
        <v>15</v>
      </c>
      <c r="F46" s="6">
        <v>78</v>
      </c>
      <c r="G46" s="6">
        <v>100</v>
      </c>
      <c r="H46" s="6">
        <f t="shared" si="0"/>
        <v>7800</v>
      </c>
    </row>
    <row r="47" customHeight="1" spans="1:8">
      <c r="A47" s="6">
        <v>45</v>
      </c>
      <c r="B47" s="6" t="s">
        <v>99</v>
      </c>
      <c r="C47" s="6" t="s">
        <v>104</v>
      </c>
      <c r="D47" s="6" t="s">
        <v>103</v>
      </c>
      <c r="E47" s="6" t="s">
        <v>15</v>
      </c>
      <c r="F47" s="6">
        <v>550</v>
      </c>
      <c r="G47" s="6">
        <v>60</v>
      </c>
      <c r="H47" s="6">
        <f t="shared" si="0"/>
        <v>33000</v>
      </c>
    </row>
    <row r="48" customHeight="1" spans="1:8">
      <c r="A48" s="6">
        <v>46</v>
      </c>
      <c r="B48" s="6" t="s">
        <v>83</v>
      </c>
      <c r="C48" s="6" t="s">
        <v>105</v>
      </c>
      <c r="D48" s="6" t="s">
        <v>14</v>
      </c>
      <c r="E48" s="6" t="s">
        <v>15</v>
      </c>
      <c r="F48" s="6">
        <v>2800</v>
      </c>
      <c r="G48" s="6">
        <v>20</v>
      </c>
      <c r="H48" s="6">
        <f t="shared" si="0"/>
        <v>56000</v>
      </c>
    </row>
    <row r="49" ht="24" customHeight="1" spans="1:8">
      <c r="A49" s="6">
        <v>47</v>
      </c>
      <c r="B49" s="6" t="s">
        <v>106</v>
      </c>
      <c r="C49" s="6" t="s">
        <v>107</v>
      </c>
      <c r="D49" s="6" t="s">
        <v>14</v>
      </c>
      <c r="E49" s="6" t="s">
        <v>15</v>
      </c>
      <c r="F49" s="6">
        <v>2800</v>
      </c>
      <c r="G49" s="6">
        <v>20</v>
      </c>
      <c r="H49" s="6">
        <f t="shared" si="0"/>
        <v>56000</v>
      </c>
    </row>
    <row r="50" customHeight="1" spans="1:8">
      <c r="A50" s="6">
        <v>48</v>
      </c>
      <c r="B50" s="6" t="s">
        <v>108</v>
      </c>
      <c r="C50" s="6" t="s">
        <v>109</v>
      </c>
      <c r="D50" s="6" t="s">
        <v>14</v>
      </c>
      <c r="E50" s="6" t="s">
        <v>15</v>
      </c>
      <c r="F50" s="6">
        <v>2800</v>
      </c>
      <c r="G50" s="6">
        <v>10</v>
      </c>
      <c r="H50" s="6">
        <f t="shared" si="0"/>
        <v>28000</v>
      </c>
    </row>
    <row r="51" customHeight="1" spans="1:8">
      <c r="A51" s="6">
        <v>49</v>
      </c>
      <c r="B51" s="6" t="s">
        <v>110</v>
      </c>
      <c r="C51" s="6" t="s">
        <v>14</v>
      </c>
      <c r="D51" s="6" t="s">
        <v>14</v>
      </c>
      <c r="E51" s="6" t="s">
        <v>111</v>
      </c>
      <c r="F51" s="6">
        <v>360</v>
      </c>
      <c r="G51" s="6">
        <v>50</v>
      </c>
      <c r="H51" s="6">
        <f t="shared" si="0"/>
        <v>18000</v>
      </c>
    </row>
    <row r="52" ht="31" customHeight="1" spans="1:8">
      <c r="A52" s="8" t="s">
        <v>112</v>
      </c>
      <c r="B52" s="8"/>
      <c r="C52" s="8"/>
      <c r="D52" s="8"/>
      <c r="E52" s="8"/>
      <c r="F52" s="8"/>
      <c r="G52" s="8"/>
      <c r="H52" s="9">
        <f>SUM(H3:H51)</f>
        <v>291648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####</cp:lastModifiedBy>
  <dcterms:created xsi:type="dcterms:W3CDTF">2019-11-06T03:00:00Z</dcterms:created>
  <cp:lastPrinted>2019-11-11T06:25:00Z</cp:lastPrinted>
  <dcterms:modified xsi:type="dcterms:W3CDTF">2019-11-27T02:22:10Z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